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opeability.org\fileserver\BRC Users\afalls\Desktop\"/>
    </mc:Choice>
  </mc:AlternateContent>
  <xr:revisionPtr revIDLastSave="0" documentId="14_{598A0CBE-A55E-4D66-90E3-F6968218773C}" xr6:coauthVersionLast="47" xr6:coauthVersionMax="47" xr10:uidLastSave="{00000000-0000-0000-0000-000000000000}"/>
  <bookViews>
    <workbookView xWindow="-108" yWindow="-108" windowWidth="23256" windowHeight="12576" xr2:uid="{08B9FEE4-49C5-43C6-9F67-C69DC284F8A2}"/>
  </bookViews>
  <sheets>
    <sheet name="Expense Voucher" sheetId="1" r:id="rId1"/>
    <sheet name="Criterion Income Import" sheetId="2" state="hidden" r:id="rId2"/>
  </sheets>
  <definedNames>
    <definedName name="List">'Expense Voucher'!$N$15:$N$20</definedName>
    <definedName name="_xlnm.Print_Area" localSheetId="0">'Expense Voucher'!$A$1:$K$48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2" l="1"/>
  <c r="F5" i="2" s="1"/>
  <c r="F6" i="2" s="1"/>
  <c r="F7" i="2" s="1"/>
  <c r="F3" i="2"/>
  <c r="F2" i="2"/>
  <c r="E7" i="2"/>
  <c r="E6" i="2"/>
  <c r="E5" i="2"/>
  <c r="E4" i="2"/>
  <c r="E3" i="2"/>
  <c r="A2" i="2" l="1"/>
  <c r="A3" i="2" s="1"/>
  <c r="A4" i="2" s="1"/>
  <c r="A5" i="2" s="1"/>
  <c r="A6" i="2" s="1"/>
  <c r="A7" i="2" s="1"/>
  <c r="C24" i="1"/>
  <c r="E46" i="1"/>
  <c r="E45" i="1"/>
  <c r="E44" i="1"/>
  <c r="E43" i="1"/>
  <c r="E42" i="1"/>
  <c r="E41" i="1"/>
  <c r="E40" i="1"/>
  <c r="E39" i="1"/>
  <c r="E38" i="1"/>
  <c r="E37" i="1"/>
  <c r="E36" i="1"/>
  <c r="E35" i="1"/>
  <c r="E34" i="1"/>
  <c r="E33" i="1"/>
  <c r="E32" i="1"/>
  <c r="E31" i="1"/>
  <c r="E30" i="1"/>
  <c r="E29" i="1"/>
  <c r="E28" i="1"/>
  <c r="E27" i="1"/>
  <c r="E48" i="1" l="1"/>
  <c r="C48" i="1" s="1"/>
  <c r="E2" i="2" s="1"/>
  <c r="J12" i="1" l="1"/>
</calcChain>
</file>

<file path=xl/sharedStrings.xml><?xml version="1.0" encoding="utf-8"?>
<sst xmlns="http://schemas.openxmlformats.org/spreadsheetml/2006/main" count="55" uniqueCount="47">
  <si>
    <t>Hope Enterprises, Inc.</t>
  </si>
  <si>
    <t>Expense Voucher</t>
  </si>
  <si>
    <t>Date Submitted:</t>
  </si>
  <si>
    <t xml:space="preserve">Expense vouchers are to be submitted periodically, but no later than 3 days following the month in
which expense is incurred. Submit no more than one calendar month of expense per voucher. All
receipts must be dated and include handwritten name and identifying event. </t>
  </si>
  <si>
    <t>Other:</t>
  </si>
  <si>
    <t>Date</t>
  </si>
  <si>
    <t>Description</t>
  </si>
  <si>
    <t>Amount</t>
  </si>
  <si>
    <t>Total Miles</t>
  </si>
  <si>
    <t>Where Traveled</t>
  </si>
  <si>
    <t>Reason</t>
  </si>
  <si>
    <t>Odometer
Start</t>
  </si>
  <si>
    <t>Odometer
Stop</t>
  </si>
  <si>
    <t>Printed name:</t>
  </si>
  <si>
    <t>Program/site:</t>
  </si>
  <si>
    <t>Employee ID:</t>
  </si>
  <si>
    <t>Reason for expense</t>
  </si>
  <si>
    <t>Mileage</t>
  </si>
  <si>
    <t>Approval by Authorized
Supervisor (Signature):</t>
  </si>
  <si>
    <t xml:space="preserve"> per mile.</t>
  </si>
  <si>
    <t xml:space="preserve">miles at </t>
  </si>
  <si>
    <t>Other Subtotal:</t>
  </si>
  <si>
    <t>Mileage Subtotal:</t>
  </si>
  <si>
    <t>Submitted by
(Signature):</t>
  </si>
  <si>
    <t>Total Expenses:</t>
  </si>
  <si>
    <r>
      <t xml:space="preserve">Send final </t>
    </r>
    <r>
      <rPr>
        <b/>
        <u/>
        <sz val="11"/>
        <color rgb="FFFF0000"/>
        <rFont val="Calibri"/>
        <family val="2"/>
        <scheme val="minor"/>
      </rPr>
      <t>approved</t>
    </r>
    <r>
      <rPr>
        <b/>
        <sz val="11"/>
        <color rgb="FFFF0000"/>
        <rFont val="Calibri"/>
        <family val="2"/>
        <scheme val="minor"/>
      </rPr>
      <t xml:space="preserve"> expense voucher to expensevouchers@hopeability.org.</t>
    </r>
  </si>
  <si>
    <t>Itemized Expenses - Include all receipts with the submission of the form</t>
  </si>
  <si>
    <t>Employee</t>
  </si>
  <si>
    <t>Hours</t>
  </si>
  <si>
    <t>Earning</t>
  </si>
  <si>
    <t>Rate</t>
  </si>
  <si>
    <t>35 - Exp Vchr Reimb - Local Travel</t>
  </si>
  <si>
    <t>Updated 12/20/2023</t>
  </si>
  <si>
    <t>42 - Exp Vchr Reimb - Other Supplies</t>
  </si>
  <si>
    <t>43 - Exp Vchr Reimb - Rec &amp; Social</t>
  </si>
  <si>
    <t>44 - Exp Vchr Reimb - Misc</t>
  </si>
  <si>
    <t>48 - Exp Vchr Reimb - Tuition</t>
  </si>
  <si>
    <t>56 - Exp Vchr Reimb - Background Checks</t>
  </si>
  <si>
    <t>67.0¢</t>
  </si>
  <si>
    <t>Description:</t>
  </si>
  <si>
    <t>Examples:</t>
  </si>
  <si>
    <t>Mileage, Parking fees, etc.</t>
  </si>
  <si>
    <t>Calendar from store, any misc. items from store</t>
  </si>
  <si>
    <t>Meals, movie tickets, parks, etc.</t>
  </si>
  <si>
    <t>Anything not classified above</t>
  </si>
  <si>
    <t>Background checks</t>
  </si>
  <si>
    <t>Date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</si>
</sst>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1"/>
      <color rgb="FFFF0000"/>
      <name val="Calibri"/>
      <family val="2"/>
      <scheme val="minor"/>
    </font>
    <font>
      <b/>
      <u/>
      <sz val="11"/>
      <color rgb="FFFF0000"/>
      <name val="Calibri"/>
      <family val="2"/>
      <scheme val="minor"/>
    </font>
    <font>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0" fillId="0" borderId="0" xfId="0" applyAlignment="1">
      <alignment wrapText="1"/>
    </xf>
    <xf numFmtId="0" fontId="0" fillId="0" borderId="2" xfId="0" applyBorder="1"/>
    <xf numFmtId="0" fontId="0" fillId="0" borderId="3" xfId="0" applyBorder="1"/>
    <xf numFmtId="0" fontId="0" fillId="0" borderId="3" xfId="0" applyBorder="1" applyAlignment="1">
      <alignment horizontal="center" vertical="center"/>
    </xf>
    <xf numFmtId="44" fontId="2" fillId="0" borderId="0" xfId="0" applyNumberFormat="1" applyFont="1"/>
    <xf numFmtId="164" fontId="0" fillId="0" borderId="0" xfId="0" applyNumberFormat="1"/>
    <xf numFmtId="0" fontId="0" fillId="0" borderId="0" xfId="0" applyAlignment="1">
      <alignment horizontal="right"/>
    </xf>
    <xf numFmtId="0" fontId="0" fillId="3" borderId="0" xfId="0" applyFill="1"/>
    <xf numFmtId="0" fontId="0" fillId="0" borderId="2" xfId="0" applyBorder="1" applyAlignment="1">
      <alignment vertical="center"/>
    </xf>
    <xf numFmtId="0" fontId="0" fillId="0" borderId="3" xfId="0" applyBorder="1" applyAlignment="1">
      <alignment horizontal="center" vertical="center" wrapText="1"/>
    </xf>
    <xf numFmtId="44" fontId="2" fillId="0" borderId="0" xfId="2" applyFont="1"/>
    <xf numFmtId="164" fontId="0" fillId="2" borderId="1" xfId="1" applyNumberFormat="1" applyFont="1" applyFill="1" applyBorder="1"/>
    <xf numFmtId="164" fontId="0" fillId="2" borderId="7" xfId="1" applyNumberFormat="1" applyFont="1" applyFill="1" applyBorder="1"/>
    <xf numFmtId="14" fontId="0" fillId="2" borderId="4" xfId="0" applyNumberFormat="1" applyFill="1" applyBorder="1" applyProtection="1">
      <protection locked="0"/>
    </xf>
    <xf numFmtId="44" fontId="0" fillId="2" borderId="1" xfId="2" applyFont="1" applyFill="1" applyBorder="1" applyProtection="1">
      <protection locked="0"/>
    </xf>
    <xf numFmtId="14" fontId="0" fillId="2" borderId="6" xfId="0" applyNumberFormat="1" applyFill="1" applyBorder="1" applyProtection="1">
      <protection locked="0"/>
    </xf>
    <xf numFmtId="44" fontId="0" fillId="2" borderId="7" xfId="2" applyFont="1" applyFill="1" applyBorder="1" applyProtection="1">
      <protection locked="0"/>
    </xf>
    <xf numFmtId="164" fontId="0" fillId="2" borderId="1" xfId="1" applyNumberFormat="1" applyFont="1" applyFill="1" applyBorder="1" applyProtection="1">
      <protection locked="0"/>
    </xf>
    <xf numFmtId="164" fontId="0" fillId="2" borderId="7" xfId="1" applyNumberFormat="1" applyFont="1" applyFill="1" applyBorder="1" applyProtection="1">
      <protection locked="0"/>
    </xf>
    <xf numFmtId="0" fontId="7" fillId="0" borderId="0" xfId="0" applyFont="1"/>
    <xf numFmtId="0" fontId="0" fillId="2" borderId="1"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0" xfId="0" applyFill="1" applyAlignment="1" applyProtection="1">
      <alignment horizontal="center" vertical="center"/>
      <protection locked="0"/>
    </xf>
    <xf numFmtId="0" fontId="0" fillId="0" borderId="0" xfId="0" applyAlignment="1">
      <alignment horizontal="right"/>
    </xf>
    <xf numFmtId="0" fontId="0" fillId="0" borderId="0" xfId="0" applyAlignment="1">
      <alignment horizontal="right" wrapText="1"/>
    </xf>
    <xf numFmtId="0" fontId="0" fillId="0" borderId="0" xfId="0" applyAlignment="1">
      <alignment horizontal="right" vertical="center"/>
    </xf>
    <xf numFmtId="44" fontId="4" fillId="0" borderId="0" xfId="2" applyFont="1" applyAlignment="1">
      <alignment horizontal="center"/>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9" xfId="0" applyBorder="1" applyAlignment="1">
      <alignment horizontal="left" vertical="center"/>
    </xf>
    <xf numFmtId="0" fontId="0" fillId="0" borderId="10" xfId="0" applyBorder="1" applyAlignment="1">
      <alignment horizontal="left" vertical="center"/>
    </xf>
    <xf numFmtId="14" fontId="0" fillId="2" borderId="0" xfId="0" applyNumberFormat="1" applyFill="1" applyAlignment="1" applyProtection="1">
      <alignment horizontal="center" vertical="center"/>
      <protection locked="0"/>
    </xf>
    <xf numFmtId="0" fontId="5" fillId="0" borderId="0" xfId="0" applyFont="1" applyAlignment="1">
      <alignment horizontal="center"/>
    </xf>
    <xf numFmtId="0" fontId="2" fillId="0" borderId="0" xfId="0" applyFont="1" applyAlignment="1">
      <alignment horizontal="center" wrapText="1"/>
    </xf>
    <xf numFmtId="0" fontId="8" fillId="0" borderId="0" xfId="0" applyFont="1"/>
    <xf numFmtId="14" fontId="0" fillId="0" borderId="0" xfId="0" applyNumberForma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10668-430E-420F-8D60-19CC6E825091}">
  <sheetPr>
    <pageSetUpPr fitToPage="1"/>
  </sheetPr>
  <dimension ref="A1:O48"/>
  <sheetViews>
    <sheetView tabSelected="1" workbookViewId="0">
      <selection sqref="A1:K1"/>
    </sheetView>
  </sheetViews>
  <sheetFormatPr defaultRowHeight="14.4" x14ac:dyDescent="0.3"/>
  <cols>
    <col min="1" max="1" width="15.33203125" bestFit="1" customWidth="1"/>
    <col min="2" max="3" width="10.109375" bestFit="1" customWidth="1"/>
    <col min="4" max="4" width="10.6640625" customWidth="1"/>
    <col min="5" max="5" width="10" bestFit="1" customWidth="1"/>
    <col min="6" max="6" width="14" bestFit="1" customWidth="1"/>
    <col min="12" max="12" width="0" hidden="1" customWidth="1"/>
    <col min="13" max="13" width="4" customWidth="1"/>
    <col min="14" max="14" width="35" bestFit="1" customWidth="1"/>
    <col min="15" max="15" width="40.5546875" bestFit="1" customWidth="1"/>
  </cols>
  <sheetData>
    <row r="1" spans="1:15" ht="18" x14ac:dyDescent="0.35">
      <c r="A1" s="30" t="s">
        <v>0</v>
      </c>
      <c r="B1" s="30"/>
      <c r="C1" s="30"/>
      <c r="D1" s="30"/>
      <c r="E1" s="30"/>
      <c r="F1" s="30"/>
      <c r="G1" s="30"/>
      <c r="H1" s="30"/>
      <c r="I1" s="30"/>
      <c r="J1" s="30"/>
      <c r="K1" s="30"/>
    </row>
    <row r="2" spans="1:15" x14ac:dyDescent="0.3">
      <c r="A2" s="31" t="s">
        <v>32</v>
      </c>
      <c r="B2" s="31"/>
      <c r="C2" s="31"/>
      <c r="D2" s="31"/>
      <c r="E2" s="31"/>
      <c r="F2" s="31"/>
      <c r="G2" s="31"/>
      <c r="H2" s="31"/>
      <c r="I2" s="31"/>
      <c r="J2" s="31"/>
      <c r="K2" s="31"/>
    </row>
    <row r="3" spans="1:15" ht="15.6" x14ac:dyDescent="0.3">
      <c r="A3" s="32" t="s">
        <v>1</v>
      </c>
      <c r="B3" s="32"/>
      <c r="C3" s="32"/>
      <c r="D3" s="32"/>
      <c r="E3" s="32"/>
      <c r="F3" s="32"/>
      <c r="G3" s="32"/>
      <c r="H3" s="32"/>
      <c r="I3" s="32"/>
      <c r="J3" s="32"/>
      <c r="K3" s="32"/>
    </row>
    <row r="4" spans="1:15" ht="25.8" customHeight="1" x14ac:dyDescent="0.3">
      <c r="A4" t="s">
        <v>2</v>
      </c>
      <c r="B4" s="35"/>
      <c r="C4" s="23"/>
      <c r="G4" s="24" t="s">
        <v>14</v>
      </c>
      <c r="H4" s="24"/>
      <c r="I4" s="24"/>
      <c r="J4" s="23"/>
      <c r="K4" s="23"/>
    </row>
    <row r="5" spans="1:15" ht="6" customHeight="1" x14ac:dyDescent="0.3"/>
    <row r="6" spans="1:15" ht="32.4" customHeight="1" x14ac:dyDescent="0.3">
      <c r="A6" s="1" t="s">
        <v>23</v>
      </c>
      <c r="B6" s="23"/>
      <c r="C6" s="23"/>
      <c r="F6" s="1"/>
      <c r="G6" s="25" t="s">
        <v>18</v>
      </c>
      <c r="H6" s="25"/>
      <c r="I6" s="25"/>
      <c r="J6" s="23"/>
      <c r="K6" s="23"/>
    </row>
    <row r="7" spans="1:15" ht="6" customHeight="1" x14ac:dyDescent="0.3"/>
    <row r="8" spans="1:15" ht="29.4" customHeight="1" x14ac:dyDescent="0.3">
      <c r="A8" t="s">
        <v>13</v>
      </c>
      <c r="B8" s="23"/>
      <c r="C8" s="23"/>
      <c r="G8" s="26" t="s">
        <v>15</v>
      </c>
      <c r="H8" s="26"/>
      <c r="I8" s="26"/>
      <c r="J8" s="23"/>
      <c r="K8" s="23"/>
    </row>
    <row r="9" spans="1:15" ht="6" customHeight="1" x14ac:dyDescent="0.3"/>
    <row r="10" spans="1:15" ht="46.8" customHeight="1" x14ac:dyDescent="0.3">
      <c r="A10" s="37" t="s">
        <v>3</v>
      </c>
      <c r="B10" s="37"/>
      <c r="C10" s="37"/>
      <c r="D10" s="37"/>
      <c r="E10" s="37"/>
      <c r="F10" s="37"/>
      <c r="G10" s="37"/>
      <c r="H10" s="37"/>
      <c r="I10" s="37"/>
      <c r="J10" s="37"/>
      <c r="K10" s="37"/>
      <c r="L10" s="1"/>
      <c r="M10" s="1"/>
      <c r="N10" s="1"/>
      <c r="O10" s="1"/>
    </row>
    <row r="11" spans="1:15" x14ac:dyDescent="0.3">
      <c r="A11" s="36" t="s">
        <v>25</v>
      </c>
      <c r="B11" s="36"/>
      <c r="C11" s="36"/>
      <c r="D11" s="36"/>
      <c r="E11" s="36"/>
      <c r="F11" s="36"/>
      <c r="G11" s="36"/>
      <c r="H11" s="36"/>
      <c r="I11" s="36"/>
      <c r="J11" s="36"/>
      <c r="K11" s="36"/>
    </row>
    <row r="12" spans="1:15" ht="18" x14ac:dyDescent="0.35">
      <c r="B12" t="s">
        <v>26</v>
      </c>
      <c r="H12" t="s">
        <v>24</v>
      </c>
      <c r="J12" s="27">
        <f>C24+C48</f>
        <v>0</v>
      </c>
      <c r="K12" s="27"/>
    </row>
    <row r="13" spans="1:15" ht="7.2" customHeight="1" thickBot="1" x14ac:dyDescent="0.35"/>
    <row r="14" spans="1:15" x14ac:dyDescent="0.3">
      <c r="A14" t="s">
        <v>4</v>
      </c>
      <c r="B14" s="2" t="s">
        <v>5</v>
      </c>
      <c r="C14" s="3" t="s">
        <v>7</v>
      </c>
      <c r="D14" s="33" t="s">
        <v>6</v>
      </c>
      <c r="E14" s="33"/>
      <c r="F14" s="33"/>
      <c r="G14" s="33"/>
      <c r="H14" s="33"/>
      <c r="I14" s="33" t="s">
        <v>16</v>
      </c>
      <c r="J14" s="33"/>
      <c r="K14" s="34"/>
      <c r="N14" t="s">
        <v>39</v>
      </c>
      <c r="O14" t="s">
        <v>40</v>
      </c>
    </row>
    <row r="15" spans="1:15" ht="18" customHeight="1" x14ac:dyDescent="0.3">
      <c r="B15" s="14"/>
      <c r="C15" s="15"/>
      <c r="D15" s="21"/>
      <c r="E15" s="21"/>
      <c r="F15" s="21"/>
      <c r="G15" s="21"/>
      <c r="H15" s="21"/>
      <c r="I15" s="21"/>
      <c r="J15" s="21"/>
      <c r="K15" s="22"/>
      <c r="N15" s="38" t="s">
        <v>31</v>
      </c>
      <c r="O15" t="s">
        <v>41</v>
      </c>
    </row>
    <row r="16" spans="1:15" ht="18" customHeight="1" x14ac:dyDescent="0.3">
      <c r="B16" s="14"/>
      <c r="C16" s="15"/>
      <c r="D16" s="21"/>
      <c r="E16" s="21"/>
      <c r="F16" s="21"/>
      <c r="G16" s="21"/>
      <c r="H16" s="21"/>
      <c r="I16" s="21"/>
      <c r="J16" s="21"/>
      <c r="K16" s="22"/>
      <c r="N16" s="38" t="s">
        <v>33</v>
      </c>
      <c r="O16" t="s">
        <v>42</v>
      </c>
    </row>
    <row r="17" spans="1:15" ht="18" customHeight="1" x14ac:dyDescent="0.3">
      <c r="B17" s="14"/>
      <c r="C17" s="15"/>
      <c r="D17" s="21"/>
      <c r="E17" s="21"/>
      <c r="F17" s="21"/>
      <c r="G17" s="21"/>
      <c r="H17" s="21"/>
      <c r="I17" s="21"/>
      <c r="J17" s="21"/>
      <c r="K17" s="22"/>
      <c r="N17" s="38" t="s">
        <v>34</v>
      </c>
      <c r="O17" t="s">
        <v>43</v>
      </c>
    </row>
    <row r="18" spans="1:15" ht="18" customHeight="1" x14ac:dyDescent="0.3">
      <c r="B18" s="14"/>
      <c r="C18" s="15"/>
      <c r="D18" s="21"/>
      <c r="E18" s="21"/>
      <c r="F18" s="21"/>
      <c r="G18" s="21"/>
      <c r="H18" s="21"/>
      <c r="I18" s="21"/>
      <c r="J18" s="21"/>
      <c r="K18" s="22"/>
      <c r="N18" s="38" t="s">
        <v>35</v>
      </c>
      <c r="O18" t="s">
        <v>44</v>
      </c>
    </row>
    <row r="19" spans="1:15" ht="18" customHeight="1" x14ac:dyDescent="0.3">
      <c r="B19" s="14"/>
      <c r="C19" s="15"/>
      <c r="D19" s="21"/>
      <c r="E19" s="21"/>
      <c r="F19" s="21"/>
      <c r="G19" s="21"/>
      <c r="H19" s="21"/>
      <c r="I19" s="21"/>
      <c r="J19" s="21"/>
      <c r="K19" s="22"/>
      <c r="N19" s="38" t="s">
        <v>37</v>
      </c>
      <c r="O19" t="s">
        <v>45</v>
      </c>
    </row>
    <row r="20" spans="1:15" ht="18" customHeight="1" x14ac:dyDescent="0.3">
      <c r="B20" s="14"/>
      <c r="C20" s="15"/>
      <c r="D20" s="21"/>
      <c r="E20" s="21"/>
      <c r="F20" s="21"/>
      <c r="G20" s="21"/>
      <c r="H20" s="21"/>
      <c r="I20" s="21"/>
      <c r="J20" s="21"/>
      <c r="K20" s="22"/>
      <c r="N20" s="38"/>
    </row>
    <row r="21" spans="1:15" ht="18" customHeight="1" x14ac:dyDescent="0.3">
      <c r="B21" s="14"/>
      <c r="C21" s="15"/>
      <c r="D21" s="21"/>
      <c r="E21" s="21"/>
      <c r="F21" s="21"/>
      <c r="G21" s="21"/>
      <c r="H21" s="21"/>
      <c r="I21" s="21"/>
      <c r="J21" s="21"/>
      <c r="K21" s="22"/>
      <c r="N21" s="38"/>
    </row>
    <row r="22" spans="1:15" ht="18" customHeight="1" x14ac:dyDescent="0.3">
      <c r="B22" s="14"/>
      <c r="C22" s="15"/>
      <c r="D22" s="21"/>
      <c r="E22" s="21"/>
      <c r="F22" s="21"/>
      <c r="G22" s="21"/>
      <c r="H22" s="21"/>
      <c r="I22" s="21"/>
      <c r="J22" s="21"/>
      <c r="K22" s="22"/>
    </row>
    <row r="23" spans="1:15" ht="18" customHeight="1" thickBot="1" x14ac:dyDescent="0.35">
      <c r="B23" s="16"/>
      <c r="C23" s="17"/>
      <c r="D23" s="28"/>
      <c r="E23" s="28"/>
      <c r="F23" s="28"/>
      <c r="G23" s="28"/>
      <c r="H23" s="28"/>
      <c r="I23" s="28"/>
      <c r="J23" s="28"/>
      <c r="K23" s="29"/>
    </row>
    <row r="24" spans="1:15" x14ac:dyDescent="0.3">
      <c r="A24" t="s">
        <v>21</v>
      </c>
      <c r="C24" s="5">
        <f>SUM(C15:C23)</f>
        <v>0</v>
      </c>
    </row>
    <row r="25" spans="1:15" ht="9" customHeight="1" thickBot="1" x14ac:dyDescent="0.35"/>
    <row r="26" spans="1:15" ht="43.2" customHeight="1" x14ac:dyDescent="0.3">
      <c r="A26" t="s">
        <v>17</v>
      </c>
      <c r="B26" s="9" t="s">
        <v>5</v>
      </c>
      <c r="C26" s="10" t="s">
        <v>11</v>
      </c>
      <c r="D26" s="10" t="s">
        <v>12</v>
      </c>
      <c r="E26" s="4" t="s">
        <v>8</v>
      </c>
      <c r="F26" s="33" t="s">
        <v>9</v>
      </c>
      <c r="G26" s="33"/>
      <c r="H26" s="33"/>
      <c r="I26" s="33" t="s">
        <v>10</v>
      </c>
      <c r="J26" s="33"/>
      <c r="K26" s="34"/>
    </row>
    <row r="27" spans="1:15" ht="18" customHeight="1" x14ac:dyDescent="0.3">
      <c r="B27" s="14"/>
      <c r="C27" s="18"/>
      <c r="D27" s="18"/>
      <c r="E27" s="12">
        <f t="shared" ref="E27:E46" si="0">D27-C27</f>
        <v>0</v>
      </c>
      <c r="F27" s="21"/>
      <c r="G27" s="21"/>
      <c r="H27" s="21"/>
      <c r="I27" s="21"/>
      <c r="J27" s="21"/>
      <c r="K27" s="22"/>
    </row>
    <row r="28" spans="1:15" ht="18" customHeight="1" x14ac:dyDescent="0.3">
      <c r="B28" s="14"/>
      <c r="C28" s="18"/>
      <c r="D28" s="18"/>
      <c r="E28" s="12">
        <f t="shared" si="0"/>
        <v>0</v>
      </c>
      <c r="F28" s="21"/>
      <c r="G28" s="21"/>
      <c r="H28" s="21"/>
      <c r="I28" s="21"/>
      <c r="J28" s="21"/>
      <c r="K28" s="22"/>
    </row>
    <row r="29" spans="1:15" ht="18" customHeight="1" x14ac:dyDescent="0.3">
      <c r="B29" s="14"/>
      <c r="C29" s="18"/>
      <c r="D29" s="18"/>
      <c r="E29" s="12">
        <f t="shared" si="0"/>
        <v>0</v>
      </c>
      <c r="F29" s="21"/>
      <c r="G29" s="21"/>
      <c r="H29" s="21"/>
      <c r="I29" s="21"/>
      <c r="J29" s="21"/>
      <c r="K29" s="22"/>
    </row>
    <row r="30" spans="1:15" ht="18" customHeight="1" x14ac:dyDescent="0.3">
      <c r="B30" s="14"/>
      <c r="C30" s="18"/>
      <c r="D30" s="18"/>
      <c r="E30" s="12">
        <f t="shared" si="0"/>
        <v>0</v>
      </c>
      <c r="F30" s="21"/>
      <c r="G30" s="21"/>
      <c r="H30" s="21"/>
      <c r="I30" s="21"/>
      <c r="J30" s="21"/>
      <c r="K30" s="22"/>
    </row>
    <row r="31" spans="1:15" ht="18" customHeight="1" x14ac:dyDescent="0.3">
      <c r="B31" s="14"/>
      <c r="C31" s="18"/>
      <c r="D31" s="18"/>
      <c r="E31" s="12">
        <f t="shared" si="0"/>
        <v>0</v>
      </c>
      <c r="F31" s="21"/>
      <c r="G31" s="21"/>
      <c r="H31" s="21"/>
      <c r="I31" s="21"/>
      <c r="J31" s="21"/>
      <c r="K31" s="22"/>
    </row>
    <row r="32" spans="1:15" ht="18" customHeight="1" x14ac:dyDescent="0.3">
      <c r="B32" s="14"/>
      <c r="C32" s="18"/>
      <c r="D32" s="18"/>
      <c r="E32" s="12">
        <f t="shared" si="0"/>
        <v>0</v>
      </c>
      <c r="F32" s="21"/>
      <c r="G32" s="21"/>
      <c r="H32" s="21"/>
      <c r="I32" s="21"/>
      <c r="J32" s="21"/>
      <c r="K32" s="22"/>
    </row>
    <row r="33" spans="1:11" ht="18" customHeight="1" x14ac:dyDescent="0.3">
      <c r="B33" s="14"/>
      <c r="C33" s="18"/>
      <c r="D33" s="18"/>
      <c r="E33" s="12">
        <f t="shared" si="0"/>
        <v>0</v>
      </c>
      <c r="F33" s="21"/>
      <c r="G33" s="21"/>
      <c r="H33" s="21"/>
      <c r="I33" s="21"/>
      <c r="J33" s="21"/>
      <c r="K33" s="22"/>
    </row>
    <row r="34" spans="1:11" ht="18" customHeight="1" x14ac:dyDescent="0.3">
      <c r="B34" s="14"/>
      <c r="C34" s="18"/>
      <c r="D34" s="18"/>
      <c r="E34" s="12">
        <f t="shared" si="0"/>
        <v>0</v>
      </c>
      <c r="F34" s="21"/>
      <c r="G34" s="21"/>
      <c r="H34" s="21"/>
      <c r="I34" s="21"/>
      <c r="J34" s="21"/>
      <c r="K34" s="22"/>
    </row>
    <row r="35" spans="1:11" ht="18" customHeight="1" x14ac:dyDescent="0.3">
      <c r="B35" s="14"/>
      <c r="C35" s="18"/>
      <c r="D35" s="18"/>
      <c r="E35" s="12">
        <f t="shared" si="0"/>
        <v>0</v>
      </c>
      <c r="F35" s="21"/>
      <c r="G35" s="21"/>
      <c r="H35" s="21"/>
      <c r="I35" s="21"/>
      <c r="J35" s="21"/>
      <c r="K35" s="22"/>
    </row>
    <row r="36" spans="1:11" ht="18" customHeight="1" x14ac:dyDescent="0.3">
      <c r="B36" s="14"/>
      <c r="C36" s="18"/>
      <c r="D36" s="18"/>
      <c r="E36" s="12">
        <f t="shared" si="0"/>
        <v>0</v>
      </c>
      <c r="F36" s="21"/>
      <c r="G36" s="21"/>
      <c r="H36" s="21"/>
      <c r="I36" s="21"/>
      <c r="J36" s="21"/>
      <c r="K36" s="22"/>
    </row>
    <row r="37" spans="1:11" ht="18" customHeight="1" x14ac:dyDescent="0.3">
      <c r="B37" s="14"/>
      <c r="C37" s="18"/>
      <c r="D37" s="18"/>
      <c r="E37" s="12">
        <f t="shared" si="0"/>
        <v>0</v>
      </c>
      <c r="F37" s="21"/>
      <c r="G37" s="21"/>
      <c r="H37" s="21"/>
      <c r="I37" s="21"/>
      <c r="J37" s="21"/>
      <c r="K37" s="22"/>
    </row>
    <row r="38" spans="1:11" ht="18" customHeight="1" x14ac:dyDescent="0.3">
      <c r="B38" s="14"/>
      <c r="C38" s="18"/>
      <c r="D38" s="18"/>
      <c r="E38" s="12">
        <f t="shared" si="0"/>
        <v>0</v>
      </c>
      <c r="F38" s="21"/>
      <c r="G38" s="21"/>
      <c r="H38" s="21"/>
      <c r="I38" s="21"/>
      <c r="J38" s="21"/>
      <c r="K38" s="22"/>
    </row>
    <row r="39" spans="1:11" ht="18" customHeight="1" x14ac:dyDescent="0.3">
      <c r="B39" s="14"/>
      <c r="C39" s="18"/>
      <c r="D39" s="18"/>
      <c r="E39" s="12">
        <f t="shared" si="0"/>
        <v>0</v>
      </c>
      <c r="F39" s="21"/>
      <c r="G39" s="21"/>
      <c r="H39" s="21"/>
      <c r="I39" s="21"/>
      <c r="J39" s="21"/>
      <c r="K39" s="22"/>
    </row>
    <row r="40" spans="1:11" ht="18" customHeight="1" x14ac:dyDescent="0.3">
      <c r="B40" s="14"/>
      <c r="C40" s="18"/>
      <c r="D40" s="18"/>
      <c r="E40" s="12">
        <f t="shared" si="0"/>
        <v>0</v>
      </c>
      <c r="F40" s="21"/>
      <c r="G40" s="21"/>
      <c r="H40" s="21"/>
      <c r="I40" s="21"/>
      <c r="J40" s="21"/>
      <c r="K40" s="22"/>
    </row>
    <row r="41" spans="1:11" ht="18" customHeight="1" x14ac:dyDescent="0.3">
      <c r="B41" s="14"/>
      <c r="C41" s="18"/>
      <c r="D41" s="18"/>
      <c r="E41" s="12">
        <f t="shared" si="0"/>
        <v>0</v>
      </c>
      <c r="F41" s="21"/>
      <c r="G41" s="21"/>
      <c r="H41" s="21"/>
      <c r="I41" s="21"/>
      <c r="J41" s="21"/>
      <c r="K41" s="22"/>
    </row>
    <row r="42" spans="1:11" ht="18" customHeight="1" x14ac:dyDescent="0.3">
      <c r="B42" s="14"/>
      <c r="C42" s="18"/>
      <c r="D42" s="18"/>
      <c r="E42" s="12">
        <f t="shared" si="0"/>
        <v>0</v>
      </c>
      <c r="F42" s="21"/>
      <c r="G42" s="21"/>
      <c r="H42" s="21"/>
      <c r="I42" s="21"/>
      <c r="J42" s="21"/>
      <c r="K42" s="22"/>
    </row>
    <row r="43" spans="1:11" ht="18" customHeight="1" x14ac:dyDescent="0.3">
      <c r="B43" s="14"/>
      <c r="C43" s="18"/>
      <c r="D43" s="18"/>
      <c r="E43" s="12">
        <f t="shared" si="0"/>
        <v>0</v>
      </c>
      <c r="F43" s="21"/>
      <c r="G43" s="21"/>
      <c r="H43" s="21"/>
      <c r="I43" s="21"/>
      <c r="J43" s="21"/>
      <c r="K43" s="22"/>
    </row>
    <row r="44" spans="1:11" ht="18" customHeight="1" x14ac:dyDescent="0.3">
      <c r="B44" s="14"/>
      <c r="C44" s="18"/>
      <c r="D44" s="18"/>
      <c r="E44" s="12">
        <f t="shared" si="0"/>
        <v>0</v>
      </c>
      <c r="F44" s="21"/>
      <c r="G44" s="21"/>
      <c r="H44" s="21"/>
      <c r="I44" s="21"/>
      <c r="J44" s="21"/>
      <c r="K44" s="22"/>
    </row>
    <row r="45" spans="1:11" ht="18" customHeight="1" x14ac:dyDescent="0.3">
      <c r="B45" s="14"/>
      <c r="C45" s="18"/>
      <c r="D45" s="18"/>
      <c r="E45" s="12">
        <f t="shared" si="0"/>
        <v>0</v>
      </c>
      <c r="F45" s="21"/>
      <c r="G45" s="21"/>
      <c r="H45" s="21"/>
      <c r="I45" s="21"/>
      <c r="J45" s="21"/>
      <c r="K45" s="22"/>
    </row>
    <row r="46" spans="1:11" ht="18" customHeight="1" thickBot="1" x14ac:dyDescent="0.35">
      <c r="B46" s="16"/>
      <c r="C46" s="19"/>
      <c r="D46" s="19"/>
      <c r="E46" s="13">
        <f t="shared" si="0"/>
        <v>0</v>
      </c>
      <c r="F46" s="28"/>
      <c r="G46" s="28"/>
      <c r="H46" s="28"/>
      <c r="I46" s="28"/>
      <c r="J46" s="28"/>
      <c r="K46" s="29"/>
    </row>
    <row r="48" spans="1:11" x14ac:dyDescent="0.3">
      <c r="A48" s="7" t="s">
        <v>22</v>
      </c>
      <c r="C48" s="11">
        <f>IFERROR(ROUND(E48*(LEFT(G48,4)/100),2),0)</f>
        <v>0</v>
      </c>
      <c r="D48" s="20" t="s">
        <v>31</v>
      </c>
      <c r="E48" s="6">
        <f>SUM(E27:E46)</f>
        <v>0</v>
      </c>
      <c r="F48" t="s">
        <v>20</v>
      </c>
      <c r="G48" s="8" t="s">
        <v>38</v>
      </c>
      <c r="H48" t="s">
        <v>19</v>
      </c>
    </row>
  </sheetData>
  <sheetProtection algorithmName="SHA-512" hashValue="0O7V4Xvy6Zknk6L8Jan897b0hAt5rlxPDBzPNy5g44BOThSvABUSEPWHZLmWH7G6MsQ+D+xCDg8A8krQhxCzxw==" saltValue="8mwWCeESIVRnf4G0pD6ouQ==" spinCount="100000" sheet="1" objects="1" scenarios="1"/>
  <mergeCells count="77">
    <mergeCell ref="F28:H28"/>
    <mergeCell ref="I28:K28"/>
    <mergeCell ref="D18:H18"/>
    <mergeCell ref="F26:H26"/>
    <mergeCell ref="I26:K26"/>
    <mergeCell ref="D22:H22"/>
    <mergeCell ref="I22:K22"/>
    <mergeCell ref="I18:K18"/>
    <mergeCell ref="D19:H19"/>
    <mergeCell ref="I19:K19"/>
    <mergeCell ref="D23:H23"/>
    <mergeCell ref="I23:K23"/>
    <mergeCell ref="D20:H20"/>
    <mergeCell ref="I20:K20"/>
    <mergeCell ref="D21:H21"/>
    <mergeCell ref="I21:K21"/>
    <mergeCell ref="A1:K1"/>
    <mergeCell ref="A2:K2"/>
    <mergeCell ref="A3:K3"/>
    <mergeCell ref="F27:H27"/>
    <mergeCell ref="I27:K27"/>
    <mergeCell ref="D14:H14"/>
    <mergeCell ref="I14:K14"/>
    <mergeCell ref="B4:C4"/>
    <mergeCell ref="B8:C8"/>
    <mergeCell ref="B6:C6"/>
    <mergeCell ref="A11:K11"/>
    <mergeCell ref="A10:K10"/>
    <mergeCell ref="D15:H15"/>
    <mergeCell ref="I15:K15"/>
    <mergeCell ref="D16:H16"/>
    <mergeCell ref="I16:K16"/>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D17:H17"/>
    <mergeCell ref="I17:K17"/>
    <mergeCell ref="J4:K4"/>
    <mergeCell ref="G4:I4"/>
    <mergeCell ref="G6:I6"/>
    <mergeCell ref="G8:I8"/>
    <mergeCell ref="J6:K6"/>
    <mergeCell ref="J12:K12"/>
    <mergeCell ref="J8:K8"/>
  </mergeCells>
  <dataValidations count="1">
    <dataValidation type="list" allowBlank="1" showInputMessage="1" showErrorMessage="1" sqref="D15:H23" xr:uid="{38E4FCE5-D1DC-4EDD-A5BF-2E25A00BF155}">
      <formula1>List</formula1>
    </dataValidation>
  </dataValidations>
  <pageMargins left="0.2" right="0.2" top="0.2" bottom="0.2" header="0.3" footer="0.3"/>
  <pageSetup scale="86"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AEA60-FA39-4EFE-87A5-34B5937F910E}">
  <dimension ref="A1:F7"/>
  <sheetViews>
    <sheetView workbookViewId="0">
      <selection activeCell="G1" sqref="G1"/>
    </sheetView>
  </sheetViews>
  <sheetFormatPr defaultRowHeight="14.4" x14ac:dyDescent="0.3"/>
  <cols>
    <col min="1" max="1" width="9" bestFit="1" customWidth="1"/>
    <col min="2" max="2" width="5.77734375" bestFit="1" customWidth="1"/>
    <col min="3" max="3" width="35" bestFit="1" customWidth="1"/>
    <col min="4" max="4" width="4.77734375" bestFit="1" customWidth="1"/>
    <col min="5" max="5" width="8.109375" bestFit="1" customWidth="1"/>
    <col min="6" max="6" width="13.6640625" bestFit="1" customWidth="1"/>
  </cols>
  <sheetData>
    <row r="1" spans="1:6" x14ac:dyDescent="0.3">
      <c r="A1" t="s">
        <v>27</v>
      </c>
      <c r="B1" t="s">
        <v>28</v>
      </c>
      <c r="C1" t="s">
        <v>29</v>
      </c>
      <c r="D1" t="s">
        <v>30</v>
      </c>
      <c r="E1" t="s">
        <v>7</v>
      </c>
      <c r="F1" t="s">
        <v>46</v>
      </c>
    </row>
    <row r="2" spans="1:6" x14ac:dyDescent="0.3">
      <c r="A2">
        <f>'Expense Voucher'!J8</f>
        <v>0</v>
      </c>
      <c r="C2" t="s">
        <v>31</v>
      </c>
      <c r="E2">
        <f>SUMIFS('Expense Voucher'!$C$15:$C$48,'Expense Voucher'!$D$15:$D$48,'Criterion Income Import'!$C2)</f>
        <v>0</v>
      </c>
      <c r="F2" s="39">
        <f>'Expense Voucher'!B4</f>
        <v>0</v>
      </c>
    </row>
    <row r="3" spans="1:6" x14ac:dyDescent="0.3">
      <c r="A3">
        <f>A2</f>
        <v>0</v>
      </c>
      <c r="C3" t="s">
        <v>33</v>
      </c>
      <c r="E3">
        <f>SUMIFS('Expense Voucher'!$C$15:$C$48,'Expense Voucher'!$D$15:$D$48,'Criterion Income Import'!$C3)</f>
        <v>0</v>
      </c>
      <c r="F3" s="39">
        <f>F2</f>
        <v>0</v>
      </c>
    </row>
    <row r="4" spans="1:6" x14ac:dyDescent="0.3">
      <c r="A4">
        <f t="shared" ref="A4:A7" si="0">A3</f>
        <v>0</v>
      </c>
      <c r="C4" t="s">
        <v>34</v>
      </c>
      <c r="E4">
        <f>SUMIFS('Expense Voucher'!$C$15:$C$48,'Expense Voucher'!$D$15:$D$48,'Criterion Income Import'!$C4)</f>
        <v>0</v>
      </c>
      <c r="F4" s="39">
        <f t="shared" ref="F4:F7" si="1">F3</f>
        <v>0</v>
      </c>
    </row>
    <row r="5" spans="1:6" x14ac:dyDescent="0.3">
      <c r="A5">
        <f t="shared" si="0"/>
        <v>0</v>
      </c>
      <c r="C5" t="s">
        <v>35</v>
      </c>
      <c r="E5">
        <f>SUMIFS('Expense Voucher'!$C$15:$C$48,'Expense Voucher'!$D$15:$D$48,'Criterion Income Import'!$C5)</f>
        <v>0</v>
      </c>
      <c r="F5" s="39">
        <f t="shared" si="1"/>
        <v>0</v>
      </c>
    </row>
    <row r="6" spans="1:6" x14ac:dyDescent="0.3">
      <c r="A6">
        <f t="shared" si="0"/>
        <v>0</v>
      </c>
      <c r="C6" t="s">
        <v>36</v>
      </c>
      <c r="E6">
        <f>SUMIFS('Expense Voucher'!$C$15:$C$48,'Expense Voucher'!$D$15:$D$48,'Criterion Income Import'!$C6)</f>
        <v>0</v>
      </c>
      <c r="F6" s="39">
        <f t="shared" si="1"/>
        <v>0</v>
      </c>
    </row>
    <row r="7" spans="1:6" x14ac:dyDescent="0.3">
      <c r="A7">
        <f t="shared" si="0"/>
        <v>0</v>
      </c>
      <c r="C7" t="s">
        <v>37</v>
      </c>
      <c r="E7">
        <f>SUMIFS('Expense Voucher'!$C$15:$C$48,'Expense Voucher'!$D$15:$D$48,'Criterion Income Import'!$C7)</f>
        <v>0</v>
      </c>
      <c r="F7" s="39">
        <f t="shared" si="1"/>
        <v>0</v>
      </c>
    </row>
  </sheetData>
  <sheetProtection algorithmName="SHA-512" hashValue="+0emp3y+jnQW32cqe9pFyqAOU0rNnBr5rsE1BHOypCSIJE9f7IE3BoEnZlXG5iyp2MePFaEt87X4NqNVuDTU5A==" saltValue="rOIMdfL3N1TitiSBZvDN/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 Voucher</vt:lpstr>
      <vt:lpstr>Criterion Income Import</vt:lpstr>
      <vt:lpstr>List</vt:lpstr>
      <vt:lpstr>'Expense Voucher'!Print_Area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Falls</dc:creator>
  <cp:lastModifiedBy>Amanda Falls</cp:lastModifiedBy>
  <cp:lastPrinted>2023-12-20T20:05:43Z</cp:lastPrinted>
  <dcterms:created xsi:type="dcterms:W3CDTF">2023-05-15T18:10:32Z</dcterms:created>
  <dcterms:modified xsi:type="dcterms:W3CDTF">2023-12-20T20:06:48Z</dcterms:modified>
</cp:coreProperties>
</file>